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на 1 января 2017 года" sheetId="4" r:id="rId1"/>
  </sheets>
  <calcPr calcId="144525"/>
</workbook>
</file>

<file path=xl/calcChain.xml><?xml version="1.0" encoding="utf-8"?>
<calcChain xmlns="http://schemas.openxmlformats.org/spreadsheetml/2006/main">
  <c r="L5" i="4" l="1"/>
  <c r="L20" i="4" l="1"/>
  <c r="L36" i="4"/>
  <c r="L30" i="4"/>
  <c r="L48" i="4"/>
  <c r="L50" i="4"/>
  <c r="L49" i="4"/>
  <c r="L42" i="4"/>
  <c r="L43" i="4"/>
  <c r="L35" i="4"/>
  <c r="L27" i="4"/>
  <c r="L12" i="4"/>
  <c r="L51" i="4"/>
  <c r="L54" i="4"/>
  <c r="L53" i="4"/>
  <c r="L52" i="4"/>
  <c r="L47" i="4"/>
  <c r="L46" i="4"/>
  <c r="L45" i="4"/>
  <c r="L13" i="4"/>
  <c r="L8" i="4"/>
  <c r="L14" i="4"/>
  <c r="L57" i="4"/>
  <c r="L56" i="4"/>
  <c r="L41" i="4"/>
  <c r="L40" i="4"/>
  <c r="L39" i="4"/>
  <c r="L38" i="4"/>
  <c r="L37" i="4"/>
  <c r="L34" i="4"/>
  <c r="L33" i="4"/>
  <c r="L29" i="4"/>
  <c r="L28" i="4"/>
  <c r="L32" i="4"/>
  <c r="L24" i="4"/>
  <c r="L23" i="4"/>
  <c r="L22" i="4"/>
  <c r="L19" i="4"/>
  <c r="L18" i="4"/>
  <c r="L17" i="4"/>
  <c r="L11" i="4"/>
  <c r="L7" i="4"/>
  <c r="L31" i="4"/>
  <c r="L26" i="4"/>
  <c r="L10" i="4"/>
  <c r="L6" i="4"/>
  <c r="L9" i="4"/>
  <c r="L4" i="4"/>
  <c r="L21" i="4"/>
  <c r="L16" i="4"/>
</calcChain>
</file>

<file path=xl/sharedStrings.xml><?xml version="1.0" encoding="utf-8"?>
<sst xmlns="http://schemas.openxmlformats.org/spreadsheetml/2006/main" count="257" uniqueCount="116">
  <si>
    <t>бакалавр</t>
  </si>
  <si>
    <t>специалист</t>
  </si>
  <si>
    <t>магистр</t>
  </si>
  <si>
    <t>КОД</t>
  </si>
  <si>
    <t>2016 ВСЕГО</t>
  </si>
  <si>
    <t xml:space="preserve"> 38.03.01</t>
  </si>
  <si>
    <t xml:space="preserve"> 54.03.01</t>
  </si>
  <si>
    <t xml:space="preserve"> 38.03.02</t>
  </si>
  <si>
    <t xml:space="preserve"> 37.03.01</t>
  </si>
  <si>
    <t xml:space="preserve"> 06.03.01</t>
  </si>
  <si>
    <t xml:space="preserve"> 01.03.02</t>
  </si>
  <si>
    <t xml:space="preserve"> 03.03.02</t>
  </si>
  <si>
    <t xml:space="preserve"> 04.03.01</t>
  </si>
  <si>
    <t xml:space="preserve"> 05.03.06</t>
  </si>
  <si>
    <t xml:space="preserve"> 22.03.01</t>
  </si>
  <si>
    <t xml:space="preserve"> 12.03.01</t>
  </si>
  <si>
    <t xml:space="preserve"> 14.03.02</t>
  </si>
  <si>
    <t xml:space="preserve"> 14.03.01</t>
  </si>
  <si>
    <t xml:space="preserve"> 09.03.01</t>
  </si>
  <si>
    <t xml:space="preserve"> 04.03.02</t>
  </si>
  <si>
    <t xml:space="preserve"> 09.03.02</t>
  </si>
  <si>
    <t xml:space="preserve"> 37.04.01</t>
  </si>
  <si>
    <t xml:space="preserve"> 38.04.01</t>
  </si>
  <si>
    <t xml:space="preserve"> 06.04.01</t>
  </si>
  <si>
    <t xml:space="preserve"> 01.04.02</t>
  </si>
  <si>
    <t xml:space="preserve"> 03.04.02</t>
  </si>
  <si>
    <t xml:space="preserve"> 04.04.02</t>
  </si>
  <si>
    <t xml:space="preserve"> 22.04.01</t>
  </si>
  <si>
    <t xml:space="preserve"> 14.04.02</t>
  </si>
  <si>
    <t xml:space="preserve"> 14.04.01</t>
  </si>
  <si>
    <t xml:space="preserve"> 09.04.01</t>
  </si>
  <si>
    <t xml:space="preserve"> 09.04.02</t>
  </si>
  <si>
    <t xml:space="preserve"> 38.04.02</t>
  </si>
  <si>
    <t xml:space="preserve"> 38.03.05</t>
  </si>
  <si>
    <t xml:space="preserve"> 12.04.01</t>
  </si>
  <si>
    <t xml:space="preserve"> 38.04.04</t>
  </si>
  <si>
    <t xml:space="preserve"> 31.05.01</t>
  </si>
  <si>
    <t xml:space="preserve"> 14.05.01</t>
  </si>
  <si>
    <t xml:space="preserve"> 14.05.02</t>
  </si>
  <si>
    <t xml:space="preserve"> 14.05.04</t>
  </si>
  <si>
    <t>ОЧНОЕ</t>
  </si>
  <si>
    <t>ФОРМА</t>
  </si>
  <si>
    <t xml:space="preserve"> 05.04.06</t>
  </si>
  <si>
    <t>КВАЛИФИ-КАЦИЯ</t>
  </si>
  <si>
    <t xml:space="preserve">ВСЕГО СТУДЕНТОВ </t>
  </si>
  <si>
    <t>отделение интеллектуальных кибернетических систем</t>
  </si>
  <si>
    <t>отделение ядерной физики и технологий</t>
  </si>
  <si>
    <t>отделение социально-экономических наук</t>
  </si>
  <si>
    <t>ЗАОЧНОЕ</t>
  </si>
  <si>
    <t>отделение БИОТЕХНОЛОГИЙ</t>
  </si>
  <si>
    <t>отделение лазерных и плазменных технологий</t>
  </si>
  <si>
    <t>Физика</t>
  </si>
  <si>
    <t>Химия</t>
  </si>
  <si>
    <t>Химия, физика и механика материалов</t>
  </si>
  <si>
    <t>Биология</t>
  </si>
  <si>
    <t>Психология</t>
  </si>
  <si>
    <t>Ядерные физика и технологии</t>
  </si>
  <si>
    <t>Лечебное дело</t>
  </si>
  <si>
    <t>Прикладная математика и информатика</t>
  </si>
  <si>
    <t>Информационные системы и технологии</t>
  </si>
  <si>
    <t>Экология</t>
  </si>
  <si>
    <t>Приборостроение</t>
  </si>
  <si>
    <t>Ядерная энергетика и теплофизика</t>
  </si>
  <si>
    <t xml:space="preserve">Атомные станции: проектирование, эксплуатация и инжиниринг </t>
  </si>
  <si>
    <t>Электроника и автоматика физических установок</t>
  </si>
  <si>
    <t>Экономика</t>
  </si>
  <si>
    <t>Менеджмент</t>
  </si>
  <si>
    <t>Бизнес-информатика</t>
  </si>
  <si>
    <t>Дизайн</t>
  </si>
  <si>
    <t>Государственное и муниципальное управление</t>
  </si>
  <si>
    <t>Материаловедение и технологии материалов</t>
  </si>
  <si>
    <t>Направление подготовки/Специальность</t>
  </si>
  <si>
    <t>Профиль/Специализация</t>
  </si>
  <si>
    <t>Прикладная информатика</t>
  </si>
  <si>
    <t>Ядерная медицина</t>
  </si>
  <si>
    <t>Аналитическая химия</t>
  </si>
  <si>
    <t>Наноматериалы для биологии и медицины</t>
  </si>
  <si>
    <t>Радиобиология</t>
  </si>
  <si>
    <t>Коммерция</t>
  </si>
  <si>
    <t>Менеджмент организации</t>
  </si>
  <si>
    <t>Электронный бизнес</t>
  </si>
  <si>
    <t>Монтаж, наладка и ремонт оборудования АЭС</t>
  </si>
  <si>
    <t>Физическое материаловедение</t>
  </si>
  <si>
    <t>Приборы и методы контроля качества и диагностики</t>
  </si>
  <si>
    <t>Автоматизированные системы обработки информации и Вычислительные машины, комплексы, системы и сети</t>
  </si>
  <si>
    <t>Математическая физика и математическое моделирование</t>
  </si>
  <si>
    <t>Вычислительные машины, комплексы, системы и сети</t>
  </si>
  <si>
    <t>Фармацевтическое и радиофармацев-тическое материаловедение</t>
  </si>
  <si>
    <t>Экспериментальная радиобиология</t>
  </si>
  <si>
    <t>Радиоэкология</t>
  </si>
  <si>
    <t>Финансы</t>
  </si>
  <si>
    <t>Управление проектами</t>
  </si>
  <si>
    <t>Управление инновационными проектами и программами развития</t>
  </si>
  <si>
    <t>Эксплуатация атомных станций и установок</t>
  </si>
  <si>
    <t>Физика и технологии реакторов на быстрых нейтронах</t>
  </si>
  <si>
    <t>Методы анализа и синтеза проектных решений</t>
  </si>
  <si>
    <t>Сети ЭВМ и телекоммуникации</t>
  </si>
  <si>
    <t>Проектирование и эксплуатация атомных станций</t>
  </si>
  <si>
    <t>Инновационные технологии ядерной медицины</t>
  </si>
  <si>
    <t>Организационная психология</t>
  </si>
  <si>
    <t>Информационные  технологии</t>
  </si>
  <si>
    <t xml:space="preserve">Информационные системы </t>
  </si>
  <si>
    <t xml:space="preserve">Экологическая безопасность </t>
  </si>
  <si>
    <t>Инновационные ядерные технологии/Физика и технологии  преобразования  энергии</t>
  </si>
  <si>
    <t>Неразрушающий контроль, техническая диагностика оборудования и компьютерная поддержка оператора АЭС</t>
  </si>
  <si>
    <t xml:space="preserve">Ядерные физика и технологии </t>
  </si>
  <si>
    <t>Инновационные ядерные технологии</t>
  </si>
  <si>
    <t>Методы и системы преобразования энергии</t>
  </si>
  <si>
    <t xml:space="preserve">Ядерные реакторы и материалы </t>
  </si>
  <si>
    <t>Ядерные реакторы</t>
  </si>
  <si>
    <t>Системы контроля и управления атомными станциями</t>
  </si>
  <si>
    <t>Автоматизация и информационно-измерительные системы физических установок</t>
  </si>
  <si>
    <t>Материаловедение металлических и неметаллических материалов в условиях внешних воздействий</t>
  </si>
  <si>
    <t>Ядерные реакторы и энергетические установки</t>
  </si>
  <si>
    <t xml:space="preserve">Информатика и вычислительная техника </t>
  </si>
  <si>
    <t>ЧИСЛЕННОСТЬ КОНТИНГЕНТА НА 1 ЯНВАРЯ 2017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</si>
</sst>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selection sqref="A1:L1"/>
    </sheetView>
  </sheetViews>
  <sheetFormatPr defaultRowHeight="15" x14ac:dyDescent="0.25"/>
  <cols>
    <col min="1" max="1" width="9.140625" style="25"/>
    <col min="2" max="2" width="36.140625" style="26" customWidth="1"/>
    <col min="3" max="3" width="33" style="20" customWidth="1"/>
    <col min="4" max="4" width="12.28515625" style="29" bestFit="1" customWidth="1"/>
    <col min="5" max="5" width="15.5703125" style="29" bestFit="1" customWidth="1"/>
    <col min="6" max="11" width="9.140625" style="3"/>
    <col min="12" max="12" width="11.42578125" style="3" customWidth="1"/>
  </cols>
  <sheetData>
    <row r="1" spans="1:12" ht="15.75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5" x14ac:dyDescent="0.25">
      <c r="A2" s="1" t="s">
        <v>3</v>
      </c>
      <c r="B2" s="1" t="s">
        <v>71</v>
      </c>
      <c r="C2" s="1" t="s">
        <v>72</v>
      </c>
      <c r="D2" s="1" t="s">
        <v>41</v>
      </c>
      <c r="E2" s="1" t="s">
        <v>43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 t="s">
        <v>4</v>
      </c>
      <c r="L2" s="1" t="s">
        <v>44</v>
      </c>
    </row>
    <row r="3" spans="1:12" x14ac:dyDescent="0.25">
      <c r="A3" s="10" t="s">
        <v>49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21" t="s">
        <v>11</v>
      </c>
      <c r="B4" s="22" t="s">
        <v>51</v>
      </c>
      <c r="C4" s="18" t="s">
        <v>74</v>
      </c>
      <c r="D4" s="27" t="s">
        <v>40</v>
      </c>
      <c r="E4" s="27" t="s">
        <v>0</v>
      </c>
      <c r="F4" s="2"/>
      <c r="G4" s="2"/>
      <c r="H4" s="2">
        <v>23</v>
      </c>
      <c r="I4" s="2">
        <v>15</v>
      </c>
      <c r="J4" s="2">
        <v>13</v>
      </c>
      <c r="K4" s="6"/>
      <c r="L4" s="2">
        <f t="shared" ref="L4:L14" si="0">SUM(F4:J4)+K4</f>
        <v>51</v>
      </c>
    </row>
    <row r="5" spans="1:12" x14ac:dyDescent="0.25">
      <c r="A5" s="21" t="s">
        <v>12</v>
      </c>
      <c r="B5" s="22" t="s">
        <v>52</v>
      </c>
      <c r="C5" s="18" t="s">
        <v>75</v>
      </c>
      <c r="D5" s="27" t="s">
        <v>40</v>
      </c>
      <c r="E5" s="27" t="s">
        <v>0</v>
      </c>
      <c r="F5" s="2"/>
      <c r="G5" s="2"/>
      <c r="H5" s="2">
        <v>13</v>
      </c>
      <c r="I5" s="2">
        <v>15</v>
      </c>
      <c r="J5" s="2">
        <v>12</v>
      </c>
      <c r="K5" s="2">
        <v>15</v>
      </c>
      <c r="L5" s="2">
        <f t="shared" si="0"/>
        <v>55</v>
      </c>
    </row>
    <row r="6" spans="1:12" ht="30" x14ac:dyDescent="0.25">
      <c r="A6" s="21" t="s">
        <v>19</v>
      </c>
      <c r="B6" s="22" t="s">
        <v>53</v>
      </c>
      <c r="C6" s="18" t="s">
        <v>76</v>
      </c>
      <c r="D6" s="27" t="s">
        <v>40</v>
      </c>
      <c r="E6" s="27" t="s">
        <v>0</v>
      </c>
      <c r="F6" s="2"/>
      <c r="G6" s="2"/>
      <c r="H6" s="2">
        <v>17</v>
      </c>
      <c r="I6" s="2">
        <v>10</v>
      </c>
      <c r="J6" s="2">
        <v>8</v>
      </c>
      <c r="K6" s="2">
        <v>15</v>
      </c>
      <c r="L6" s="2">
        <f t="shared" si="0"/>
        <v>50</v>
      </c>
    </row>
    <row r="7" spans="1:12" x14ac:dyDescent="0.25">
      <c r="A7" s="21" t="s">
        <v>9</v>
      </c>
      <c r="B7" s="22" t="s">
        <v>54</v>
      </c>
      <c r="C7" s="18" t="s">
        <v>77</v>
      </c>
      <c r="D7" s="27" t="s">
        <v>40</v>
      </c>
      <c r="E7" s="27" t="s">
        <v>0</v>
      </c>
      <c r="F7" s="2"/>
      <c r="G7" s="2"/>
      <c r="H7" s="2">
        <v>7</v>
      </c>
      <c r="I7" s="2">
        <v>21</v>
      </c>
      <c r="J7" s="2">
        <v>10</v>
      </c>
      <c r="K7" s="2">
        <v>15</v>
      </c>
      <c r="L7" s="2">
        <f t="shared" si="0"/>
        <v>53</v>
      </c>
    </row>
    <row r="8" spans="1:12" x14ac:dyDescent="0.25">
      <c r="A8" s="21" t="s">
        <v>8</v>
      </c>
      <c r="B8" s="22" t="s">
        <v>55</v>
      </c>
      <c r="C8" s="18"/>
      <c r="D8" s="27" t="s">
        <v>40</v>
      </c>
      <c r="E8" s="27" t="s">
        <v>0</v>
      </c>
      <c r="F8" s="2"/>
      <c r="G8" s="2"/>
      <c r="H8" s="2">
        <v>13</v>
      </c>
      <c r="I8" s="2">
        <v>12</v>
      </c>
      <c r="J8" s="2">
        <v>5</v>
      </c>
      <c r="K8" s="2"/>
      <c r="L8" s="2">
        <f t="shared" si="0"/>
        <v>30</v>
      </c>
    </row>
    <row r="9" spans="1:12" x14ac:dyDescent="0.25">
      <c r="A9" s="23" t="s">
        <v>25</v>
      </c>
      <c r="B9" s="24" t="s">
        <v>51</v>
      </c>
      <c r="C9" s="5" t="s">
        <v>74</v>
      </c>
      <c r="D9" s="27" t="s">
        <v>40</v>
      </c>
      <c r="E9" s="27" t="s">
        <v>2</v>
      </c>
      <c r="F9" s="2"/>
      <c r="G9" s="2"/>
      <c r="H9" s="2"/>
      <c r="I9" s="2"/>
      <c r="J9" s="2">
        <v>6</v>
      </c>
      <c r="K9" s="6"/>
      <c r="L9" s="2">
        <f t="shared" si="0"/>
        <v>6</v>
      </c>
    </row>
    <row r="10" spans="1:12" ht="45" x14ac:dyDescent="0.25">
      <c r="A10" s="23" t="s">
        <v>26</v>
      </c>
      <c r="B10" s="22" t="s">
        <v>53</v>
      </c>
      <c r="C10" s="18" t="s">
        <v>87</v>
      </c>
      <c r="D10" s="27" t="s">
        <v>40</v>
      </c>
      <c r="E10" s="27" t="s">
        <v>2</v>
      </c>
      <c r="F10" s="2"/>
      <c r="G10" s="2"/>
      <c r="H10" s="2"/>
      <c r="I10" s="2"/>
      <c r="J10" s="2">
        <v>7</v>
      </c>
      <c r="K10" s="2">
        <v>14</v>
      </c>
      <c r="L10" s="2">
        <f t="shared" si="0"/>
        <v>21</v>
      </c>
    </row>
    <row r="11" spans="1:12" ht="30" x14ac:dyDescent="0.25">
      <c r="A11" s="23" t="s">
        <v>23</v>
      </c>
      <c r="B11" s="22" t="s">
        <v>54</v>
      </c>
      <c r="C11" s="18" t="s">
        <v>88</v>
      </c>
      <c r="D11" s="27" t="s">
        <v>40</v>
      </c>
      <c r="E11" s="27" t="s">
        <v>2</v>
      </c>
      <c r="F11" s="2"/>
      <c r="G11" s="2"/>
      <c r="H11" s="2"/>
      <c r="I11" s="2"/>
      <c r="J11" s="2">
        <v>4</v>
      </c>
      <c r="K11" s="2">
        <v>10</v>
      </c>
      <c r="L11" s="2">
        <f t="shared" si="0"/>
        <v>14</v>
      </c>
    </row>
    <row r="12" spans="1:12" ht="30" x14ac:dyDescent="0.25">
      <c r="A12" s="23" t="s">
        <v>28</v>
      </c>
      <c r="B12" s="24" t="s">
        <v>56</v>
      </c>
      <c r="C12" s="5" t="s">
        <v>98</v>
      </c>
      <c r="D12" s="27" t="s">
        <v>40</v>
      </c>
      <c r="E12" s="27" t="s">
        <v>2</v>
      </c>
      <c r="F12" s="2"/>
      <c r="G12" s="2"/>
      <c r="H12" s="2"/>
      <c r="I12" s="2"/>
      <c r="J12" s="2"/>
      <c r="K12" s="2">
        <v>6</v>
      </c>
      <c r="L12" s="2">
        <f t="shared" si="0"/>
        <v>6</v>
      </c>
    </row>
    <row r="13" spans="1:12" x14ac:dyDescent="0.25">
      <c r="A13" s="23" t="s">
        <v>21</v>
      </c>
      <c r="B13" s="24" t="s">
        <v>55</v>
      </c>
      <c r="C13" s="5" t="s">
        <v>99</v>
      </c>
      <c r="D13" s="27" t="s">
        <v>40</v>
      </c>
      <c r="E13" s="27" t="s">
        <v>2</v>
      </c>
      <c r="F13" s="2"/>
      <c r="G13" s="2"/>
      <c r="H13" s="2"/>
      <c r="I13" s="2"/>
      <c r="J13" s="2">
        <v>3</v>
      </c>
      <c r="K13" s="2"/>
      <c r="L13" s="2">
        <f t="shared" si="0"/>
        <v>3</v>
      </c>
    </row>
    <row r="14" spans="1:12" x14ac:dyDescent="0.25">
      <c r="A14" s="23" t="s">
        <v>36</v>
      </c>
      <c r="B14" s="24" t="s">
        <v>57</v>
      </c>
      <c r="C14" s="5"/>
      <c r="D14" s="27" t="s">
        <v>40</v>
      </c>
      <c r="E14" s="28" t="s">
        <v>1</v>
      </c>
      <c r="F14" s="2">
        <v>46</v>
      </c>
      <c r="G14" s="2">
        <v>55</v>
      </c>
      <c r="H14" s="2">
        <v>81</v>
      </c>
      <c r="I14" s="2">
        <v>127</v>
      </c>
      <c r="J14" s="2">
        <v>84</v>
      </c>
      <c r="K14" s="2">
        <v>109</v>
      </c>
      <c r="L14" s="2">
        <f t="shared" si="0"/>
        <v>502</v>
      </c>
    </row>
    <row r="15" spans="1:12" x14ac:dyDescent="0.25">
      <c r="A15" s="12" t="s">
        <v>45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30" x14ac:dyDescent="0.25">
      <c r="A16" s="21" t="s">
        <v>10</v>
      </c>
      <c r="B16" s="22" t="s">
        <v>58</v>
      </c>
      <c r="C16" s="18" t="s">
        <v>73</v>
      </c>
      <c r="D16" s="27" t="s">
        <v>40</v>
      </c>
      <c r="E16" s="27" t="s">
        <v>0</v>
      </c>
      <c r="F16" s="2"/>
      <c r="G16" s="2"/>
      <c r="H16" s="2">
        <v>10</v>
      </c>
      <c r="I16" s="2">
        <v>14</v>
      </c>
      <c r="J16" s="2">
        <v>10</v>
      </c>
      <c r="K16" s="2">
        <v>18</v>
      </c>
      <c r="L16" s="2">
        <f t="shared" ref="L16:L24" si="1">SUM(F16:J16)+K16</f>
        <v>52</v>
      </c>
    </row>
    <row r="17" spans="1:12" ht="60" x14ac:dyDescent="0.25">
      <c r="A17" s="21" t="s">
        <v>18</v>
      </c>
      <c r="B17" s="22" t="s">
        <v>114</v>
      </c>
      <c r="C17" s="18" t="s">
        <v>84</v>
      </c>
      <c r="D17" s="27" t="s">
        <v>40</v>
      </c>
      <c r="E17" s="27" t="s">
        <v>0</v>
      </c>
      <c r="F17" s="2"/>
      <c r="G17" s="2"/>
      <c r="H17" s="2">
        <v>19</v>
      </c>
      <c r="I17" s="2">
        <v>18</v>
      </c>
      <c r="J17" s="2">
        <v>22</v>
      </c>
      <c r="K17" s="6"/>
      <c r="L17" s="2">
        <f t="shared" si="1"/>
        <v>59</v>
      </c>
    </row>
    <row r="18" spans="1:12" ht="30" x14ac:dyDescent="0.25">
      <c r="A18" s="21" t="s">
        <v>18</v>
      </c>
      <c r="B18" s="22" t="s">
        <v>114</v>
      </c>
      <c r="C18" s="18" t="s">
        <v>86</v>
      </c>
      <c r="D18" s="27" t="s">
        <v>40</v>
      </c>
      <c r="E18" s="27" t="s">
        <v>0</v>
      </c>
      <c r="F18" s="2"/>
      <c r="G18" s="2"/>
      <c r="H18" s="2">
        <v>15</v>
      </c>
      <c r="I18" s="2">
        <v>15</v>
      </c>
      <c r="J18" s="2">
        <v>16</v>
      </c>
      <c r="K18" s="2">
        <v>14</v>
      </c>
      <c r="L18" s="2">
        <f t="shared" si="1"/>
        <v>60</v>
      </c>
    </row>
    <row r="19" spans="1:12" ht="30" x14ac:dyDescent="0.25">
      <c r="A19" s="21" t="s">
        <v>20</v>
      </c>
      <c r="B19" s="22" t="s">
        <v>59</v>
      </c>
      <c r="C19" s="5" t="s">
        <v>100</v>
      </c>
      <c r="D19" s="27" t="s">
        <v>40</v>
      </c>
      <c r="E19" s="27" t="s">
        <v>0</v>
      </c>
      <c r="F19" s="2"/>
      <c r="G19" s="2"/>
      <c r="H19" s="2">
        <v>10</v>
      </c>
      <c r="I19" s="2">
        <v>17</v>
      </c>
      <c r="J19" s="2">
        <v>8</v>
      </c>
      <c r="K19" s="2">
        <v>22</v>
      </c>
      <c r="L19" s="2">
        <f t="shared" si="1"/>
        <v>57</v>
      </c>
    </row>
    <row r="20" spans="1:12" ht="30" x14ac:dyDescent="0.25">
      <c r="A20" s="21" t="s">
        <v>20</v>
      </c>
      <c r="B20" s="22" t="s">
        <v>59</v>
      </c>
      <c r="C20" s="5" t="s">
        <v>100</v>
      </c>
      <c r="D20" s="27" t="s">
        <v>48</v>
      </c>
      <c r="E20" s="27" t="s">
        <v>0</v>
      </c>
      <c r="F20" s="2"/>
      <c r="G20" s="2">
        <v>58</v>
      </c>
      <c r="H20" s="2">
        <v>27</v>
      </c>
      <c r="I20" s="2">
        <v>24</v>
      </c>
      <c r="J20" s="2">
        <v>0</v>
      </c>
      <c r="K20" s="2">
        <v>12</v>
      </c>
      <c r="L20" s="2">
        <f t="shared" si="1"/>
        <v>121</v>
      </c>
    </row>
    <row r="21" spans="1:12" ht="30" x14ac:dyDescent="0.25">
      <c r="A21" s="23" t="s">
        <v>24</v>
      </c>
      <c r="B21" s="24" t="s">
        <v>58</v>
      </c>
      <c r="C21" s="5" t="s">
        <v>85</v>
      </c>
      <c r="D21" s="27" t="s">
        <v>40</v>
      </c>
      <c r="E21" s="27" t="s">
        <v>2</v>
      </c>
      <c r="F21" s="2"/>
      <c r="G21" s="2"/>
      <c r="H21" s="2"/>
      <c r="I21" s="2"/>
      <c r="J21" s="2">
        <v>6</v>
      </c>
      <c r="K21" s="6"/>
      <c r="L21" s="2">
        <f t="shared" si="1"/>
        <v>6</v>
      </c>
    </row>
    <row r="22" spans="1:12" ht="30" x14ac:dyDescent="0.25">
      <c r="A22" s="23" t="s">
        <v>30</v>
      </c>
      <c r="B22" s="22" t="s">
        <v>114</v>
      </c>
      <c r="C22" s="5" t="s">
        <v>95</v>
      </c>
      <c r="D22" s="27" t="s">
        <v>40</v>
      </c>
      <c r="E22" s="27" t="s">
        <v>2</v>
      </c>
      <c r="F22" s="2"/>
      <c r="G22" s="2"/>
      <c r="H22" s="2"/>
      <c r="I22" s="2"/>
      <c r="J22" s="2">
        <v>9</v>
      </c>
      <c r="K22" s="2">
        <v>7</v>
      </c>
      <c r="L22" s="2">
        <f t="shared" si="1"/>
        <v>16</v>
      </c>
    </row>
    <row r="23" spans="1:12" ht="30" x14ac:dyDescent="0.25">
      <c r="A23" s="23" t="s">
        <v>30</v>
      </c>
      <c r="B23" s="22" t="s">
        <v>114</v>
      </c>
      <c r="C23" s="5" t="s">
        <v>96</v>
      </c>
      <c r="D23" s="27" t="s">
        <v>40</v>
      </c>
      <c r="E23" s="27" t="s">
        <v>2</v>
      </c>
      <c r="F23" s="2"/>
      <c r="G23" s="2"/>
      <c r="H23" s="2"/>
      <c r="I23" s="2"/>
      <c r="J23" s="2">
        <v>8</v>
      </c>
      <c r="K23" s="2">
        <v>15</v>
      </c>
      <c r="L23" s="2">
        <f t="shared" si="1"/>
        <v>23</v>
      </c>
    </row>
    <row r="24" spans="1:12" ht="30" x14ac:dyDescent="0.25">
      <c r="A24" s="23" t="s">
        <v>31</v>
      </c>
      <c r="B24" s="22" t="s">
        <v>59</v>
      </c>
      <c r="C24" s="5" t="s">
        <v>101</v>
      </c>
      <c r="D24" s="27" t="s">
        <v>40</v>
      </c>
      <c r="E24" s="27" t="s">
        <v>2</v>
      </c>
      <c r="F24" s="2"/>
      <c r="G24" s="2"/>
      <c r="H24" s="2"/>
      <c r="I24" s="2"/>
      <c r="J24" s="2">
        <v>17</v>
      </c>
      <c r="K24" s="2">
        <v>20</v>
      </c>
      <c r="L24" s="2">
        <f t="shared" si="1"/>
        <v>37</v>
      </c>
    </row>
    <row r="25" spans="1:12" x14ac:dyDescent="0.25">
      <c r="A25" s="14" t="s">
        <v>46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21" t="s">
        <v>13</v>
      </c>
      <c r="B26" s="22" t="s">
        <v>60</v>
      </c>
      <c r="C26" s="18" t="s">
        <v>102</v>
      </c>
      <c r="D26" s="27" t="s">
        <v>40</v>
      </c>
      <c r="E26" s="27" t="s">
        <v>0</v>
      </c>
      <c r="F26" s="2"/>
      <c r="G26" s="2"/>
      <c r="H26" s="2">
        <v>8</v>
      </c>
      <c r="I26" s="2">
        <v>11</v>
      </c>
      <c r="J26" s="2">
        <v>7</v>
      </c>
      <c r="K26" s="6"/>
      <c r="L26" s="2">
        <f t="shared" ref="L26:L43" si="2">SUM(F26:J26)+K26</f>
        <v>26</v>
      </c>
    </row>
    <row r="27" spans="1:12" ht="30" x14ac:dyDescent="0.25">
      <c r="A27" s="21" t="s">
        <v>15</v>
      </c>
      <c r="B27" s="22" t="s">
        <v>61</v>
      </c>
      <c r="C27" s="18" t="s">
        <v>83</v>
      </c>
      <c r="D27" s="27" t="s">
        <v>40</v>
      </c>
      <c r="E27" s="27" t="s">
        <v>0</v>
      </c>
      <c r="F27" s="2"/>
      <c r="G27" s="2"/>
      <c r="H27" s="2">
        <v>18</v>
      </c>
      <c r="I27" s="2">
        <v>13</v>
      </c>
      <c r="J27" s="2">
        <v>14</v>
      </c>
      <c r="K27" s="2">
        <v>16</v>
      </c>
      <c r="L27" s="2">
        <f t="shared" si="2"/>
        <v>61</v>
      </c>
    </row>
    <row r="28" spans="1:12" ht="30" x14ac:dyDescent="0.25">
      <c r="A28" s="21" t="s">
        <v>17</v>
      </c>
      <c r="B28" s="22" t="s">
        <v>62</v>
      </c>
      <c r="C28" s="18" t="s">
        <v>81</v>
      </c>
      <c r="D28" s="27" t="s">
        <v>40</v>
      </c>
      <c r="E28" s="27" t="s">
        <v>0</v>
      </c>
      <c r="F28" s="2"/>
      <c r="G28" s="2"/>
      <c r="H28" s="2">
        <v>15</v>
      </c>
      <c r="I28" s="2">
        <v>20</v>
      </c>
      <c r="J28" s="2">
        <v>15</v>
      </c>
      <c r="K28" s="4">
        <v>18</v>
      </c>
      <c r="L28" s="2">
        <f t="shared" si="2"/>
        <v>68</v>
      </c>
    </row>
    <row r="29" spans="1:12" ht="15" customHeight="1" x14ac:dyDescent="0.25">
      <c r="A29" s="21" t="s">
        <v>16</v>
      </c>
      <c r="B29" s="24" t="s">
        <v>56</v>
      </c>
      <c r="C29" s="18" t="s">
        <v>103</v>
      </c>
      <c r="D29" s="27" t="s">
        <v>40</v>
      </c>
      <c r="E29" s="27" t="s">
        <v>0</v>
      </c>
      <c r="F29" s="2"/>
      <c r="G29" s="2"/>
      <c r="H29" s="2">
        <v>7</v>
      </c>
      <c r="I29" s="2">
        <v>8</v>
      </c>
      <c r="J29" s="2">
        <v>10</v>
      </c>
      <c r="K29" s="4">
        <v>9</v>
      </c>
      <c r="L29" s="2">
        <f t="shared" si="2"/>
        <v>34</v>
      </c>
    </row>
    <row r="30" spans="1:12" ht="30" x14ac:dyDescent="0.25">
      <c r="A30" s="21" t="s">
        <v>15</v>
      </c>
      <c r="B30" s="22" t="s">
        <v>61</v>
      </c>
      <c r="C30" s="18" t="s">
        <v>83</v>
      </c>
      <c r="D30" s="27" t="s">
        <v>48</v>
      </c>
      <c r="E30" s="27" t="s">
        <v>0</v>
      </c>
      <c r="F30" s="2"/>
      <c r="G30" s="2"/>
      <c r="H30" s="2"/>
      <c r="I30" s="2"/>
      <c r="J30" s="2">
        <v>20</v>
      </c>
      <c r="K30" s="2">
        <v>10</v>
      </c>
      <c r="L30" s="2">
        <f t="shared" si="2"/>
        <v>30</v>
      </c>
    </row>
    <row r="31" spans="1:12" x14ac:dyDescent="0.25">
      <c r="A31" s="23" t="s">
        <v>42</v>
      </c>
      <c r="B31" s="24" t="s">
        <v>60</v>
      </c>
      <c r="C31" s="5" t="s">
        <v>89</v>
      </c>
      <c r="D31" s="27" t="s">
        <v>40</v>
      </c>
      <c r="E31" s="27" t="s">
        <v>2</v>
      </c>
      <c r="F31" s="2"/>
      <c r="G31" s="2"/>
      <c r="H31" s="2"/>
      <c r="I31" s="2"/>
      <c r="J31" s="2">
        <v>3</v>
      </c>
      <c r="K31" s="6"/>
      <c r="L31" s="2">
        <f t="shared" si="2"/>
        <v>3</v>
      </c>
    </row>
    <row r="32" spans="1:12" ht="60" x14ac:dyDescent="0.25">
      <c r="A32" s="23" t="s">
        <v>34</v>
      </c>
      <c r="B32" s="24" t="s">
        <v>61</v>
      </c>
      <c r="C32" s="5" t="s">
        <v>104</v>
      </c>
      <c r="D32" s="27" t="s">
        <v>40</v>
      </c>
      <c r="E32" s="27" t="s">
        <v>2</v>
      </c>
      <c r="F32" s="2"/>
      <c r="G32" s="2"/>
      <c r="H32" s="2"/>
      <c r="I32" s="2"/>
      <c r="J32" s="2">
        <v>5</v>
      </c>
      <c r="K32" s="4">
        <v>13</v>
      </c>
      <c r="L32" s="2">
        <f t="shared" si="2"/>
        <v>18</v>
      </c>
    </row>
    <row r="33" spans="1:12" ht="30" x14ac:dyDescent="0.25">
      <c r="A33" s="23" t="s">
        <v>29</v>
      </c>
      <c r="B33" s="22" t="s">
        <v>62</v>
      </c>
      <c r="C33" s="5" t="s">
        <v>93</v>
      </c>
      <c r="D33" s="27" t="s">
        <v>40</v>
      </c>
      <c r="E33" s="27" t="s">
        <v>2</v>
      </c>
      <c r="F33" s="2"/>
      <c r="G33" s="2"/>
      <c r="H33" s="2"/>
      <c r="I33" s="2"/>
      <c r="J33" s="2">
        <v>7</v>
      </c>
      <c r="K33" s="4">
        <v>6</v>
      </c>
      <c r="L33" s="2">
        <f t="shared" si="2"/>
        <v>13</v>
      </c>
    </row>
    <row r="34" spans="1:12" ht="30" x14ac:dyDescent="0.25">
      <c r="A34" s="23" t="s">
        <v>28</v>
      </c>
      <c r="B34" s="24" t="s">
        <v>105</v>
      </c>
      <c r="C34" s="5" t="s">
        <v>94</v>
      </c>
      <c r="D34" s="27" t="s">
        <v>40</v>
      </c>
      <c r="E34" s="27" t="s">
        <v>2</v>
      </c>
      <c r="F34" s="2"/>
      <c r="G34" s="2"/>
      <c r="H34" s="2"/>
      <c r="I34" s="2"/>
      <c r="J34" s="2">
        <v>7</v>
      </c>
      <c r="K34" s="4">
        <v>7</v>
      </c>
      <c r="L34" s="2">
        <f t="shared" si="2"/>
        <v>14</v>
      </c>
    </row>
    <row r="35" spans="1:12" ht="30" x14ac:dyDescent="0.25">
      <c r="A35" s="23" t="s">
        <v>28</v>
      </c>
      <c r="B35" s="24" t="s">
        <v>105</v>
      </c>
      <c r="C35" s="19" t="s">
        <v>106</v>
      </c>
      <c r="D35" s="27" t="s">
        <v>40</v>
      </c>
      <c r="E35" s="27" t="s">
        <v>2</v>
      </c>
      <c r="F35" s="2"/>
      <c r="G35" s="2"/>
      <c r="H35" s="2"/>
      <c r="I35" s="2"/>
      <c r="J35" s="2"/>
      <c r="K35" s="4">
        <v>6</v>
      </c>
      <c r="L35" s="2">
        <f t="shared" si="2"/>
        <v>6</v>
      </c>
    </row>
    <row r="36" spans="1:12" ht="30" x14ac:dyDescent="0.25">
      <c r="A36" s="23" t="s">
        <v>29</v>
      </c>
      <c r="B36" s="22" t="s">
        <v>62</v>
      </c>
      <c r="C36" s="5" t="s">
        <v>113</v>
      </c>
      <c r="D36" s="27" t="s">
        <v>48</v>
      </c>
      <c r="E36" s="27" t="s">
        <v>2</v>
      </c>
      <c r="F36" s="2"/>
      <c r="G36" s="2"/>
      <c r="H36" s="2"/>
      <c r="I36" s="2"/>
      <c r="J36" s="2"/>
      <c r="K36" s="4">
        <v>19</v>
      </c>
      <c r="L36" s="2">
        <f t="shared" si="2"/>
        <v>19</v>
      </c>
    </row>
    <row r="37" spans="1:12" ht="30" x14ac:dyDescent="0.25">
      <c r="A37" s="23" t="s">
        <v>37</v>
      </c>
      <c r="B37" s="24" t="s">
        <v>108</v>
      </c>
      <c r="C37" s="5" t="s">
        <v>107</v>
      </c>
      <c r="D37" s="27" t="s">
        <v>40</v>
      </c>
      <c r="E37" s="28" t="s">
        <v>1</v>
      </c>
      <c r="F37" s="2">
        <v>6</v>
      </c>
      <c r="G37" s="2"/>
      <c r="H37" s="2"/>
      <c r="I37" s="2"/>
      <c r="J37" s="2"/>
      <c r="K37" s="2"/>
      <c r="L37" s="2">
        <f t="shared" si="2"/>
        <v>6</v>
      </c>
    </row>
    <row r="38" spans="1:12" x14ac:dyDescent="0.25">
      <c r="A38" s="23" t="s">
        <v>37</v>
      </c>
      <c r="B38" s="24" t="s">
        <v>108</v>
      </c>
      <c r="C38" s="5" t="s">
        <v>109</v>
      </c>
      <c r="D38" s="27" t="s">
        <v>40</v>
      </c>
      <c r="E38" s="28" t="s">
        <v>1</v>
      </c>
      <c r="F38" s="2">
        <v>9</v>
      </c>
      <c r="G38" s="2">
        <v>18</v>
      </c>
      <c r="H38" s="2">
        <v>21</v>
      </c>
      <c r="I38" s="2">
        <v>18</v>
      </c>
      <c r="J38" s="2">
        <v>14</v>
      </c>
      <c r="K38" s="4">
        <v>19</v>
      </c>
      <c r="L38" s="2">
        <f t="shared" si="2"/>
        <v>99</v>
      </c>
    </row>
    <row r="39" spans="1:12" ht="30" x14ac:dyDescent="0.25">
      <c r="A39" s="23" t="s">
        <v>38</v>
      </c>
      <c r="B39" s="24" t="s">
        <v>63</v>
      </c>
      <c r="C39" s="5" t="s">
        <v>97</v>
      </c>
      <c r="D39" s="27" t="s">
        <v>40</v>
      </c>
      <c r="E39" s="28" t="s">
        <v>1</v>
      </c>
      <c r="F39" s="2">
        <v>42</v>
      </c>
      <c r="G39" s="2">
        <v>119</v>
      </c>
      <c r="H39" s="2">
        <v>115</v>
      </c>
      <c r="I39" s="2">
        <v>41</v>
      </c>
      <c r="J39" s="2">
        <v>30</v>
      </c>
      <c r="K39" s="4">
        <v>35</v>
      </c>
      <c r="L39" s="2">
        <f t="shared" si="2"/>
        <v>382</v>
      </c>
    </row>
    <row r="40" spans="1:12" ht="30" x14ac:dyDescent="0.25">
      <c r="A40" s="23" t="s">
        <v>38</v>
      </c>
      <c r="B40" s="24" t="s">
        <v>63</v>
      </c>
      <c r="C40" s="5" t="s">
        <v>110</v>
      </c>
      <c r="D40" s="27" t="s">
        <v>40</v>
      </c>
      <c r="E40" s="28" t="s">
        <v>1</v>
      </c>
      <c r="F40" s="2">
        <v>4</v>
      </c>
      <c r="G40" s="2">
        <v>16</v>
      </c>
      <c r="H40" s="2">
        <v>21</v>
      </c>
      <c r="I40" s="2"/>
      <c r="J40" s="2"/>
      <c r="K40" s="4"/>
      <c r="L40" s="2">
        <f t="shared" si="2"/>
        <v>41</v>
      </c>
    </row>
    <row r="41" spans="1:12" ht="45" x14ac:dyDescent="0.25">
      <c r="A41" s="23" t="s">
        <v>39</v>
      </c>
      <c r="B41" s="24" t="s">
        <v>64</v>
      </c>
      <c r="C41" s="5" t="s">
        <v>111</v>
      </c>
      <c r="D41" s="27" t="s">
        <v>40</v>
      </c>
      <c r="E41" s="28" t="s">
        <v>1</v>
      </c>
      <c r="F41" s="2">
        <v>12</v>
      </c>
      <c r="G41" s="2">
        <v>17</v>
      </c>
      <c r="H41" s="2">
        <v>16</v>
      </c>
      <c r="I41" s="2">
        <v>9</v>
      </c>
      <c r="J41" s="2">
        <v>5</v>
      </c>
      <c r="K41" s="4">
        <v>16</v>
      </c>
      <c r="L41" s="2">
        <f t="shared" si="2"/>
        <v>75</v>
      </c>
    </row>
    <row r="42" spans="1:12" ht="30" x14ac:dyDescent="0.25">
      <c r="A42" s="23" t="s">
        <v>38</v>
      </c>
      <c r="B42" s="24" t="s">
        <v>63</v>
      </c>
      <c r="C42" s="5" t="s">
        <v>97</v>
      </c>
      <c r="D42" s="27" t="s">
        <v>48</v>
      </c>
      <c r="E42" s="28" t="s">
        <v>1</v>
      </c>
      <c r="F42" s="2">
        <v>25</v>
      </c>
      <c r="G42" s="2">
        <v>21</v>
      </c>
      <c r="H42" s="2">
        <v>6</v>
      </c>
      <c r="I42" s="2">
        <v>24</v>
      </c>
      <c r="J42" s="2"/>
      <c r="K42" s="4"/>
      <c r="L42" s="2">
        <f t="shared" si="2"/>
        <v>76</v>
      </c>
    </row>
    <row r="43" spans="1:12" ht="45" x14ac:dyDescent="0.25">
      <c r="A43" s="23" t="s">
        <v>39</v>
      </c>
      <c r="B43" s="24" t="s">
        <v>64</v>
      </c>
      <c r="C43" s="5" t="s">
        <v>111</v>
      </c>
      <c r="D43" s="27" t="s">
        <v>48</v>
      </c>
      <c r="E43" s="28" t="s">
        <v>1</v>
      </c>
      <c r="F43" s="2">
        <v>25</v>
      </c>
      <c r="G43" s="2">
        <v>28</v>
      </c>
      <c r="H43" s="2">
        <v>15</v>
      </c>
      <c r="I43" s="2">
        <v>31</v>
      </c>
      <c r="J43" s="2">
        <v>34</v>
      </c>
      <c r="K43" s="4">
        <v>16</v>
      </c>
      <c r="L43" s="2">
        <f t="shared" si="2"/>
        <v>149</v>
      </c>
    </row>
    <row r="44" spans="1:12" x14ac:dyDescent="0.25">
      <c r="A44" s="16" t="s">
        <v>47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x14ac:dyDescent="0.25">
      <c r="A45" s="21" t="s">
        <v>5</v>
      </c>
      <c r="B45" s="22" t="s">
        <v>65</v>
      </c>
      <c r="C45" s="18" t="s">
        <v>78</v>
      </c>
      <c r="D45" s="27" t="s">
        <v>40</v>
      </c>
      <c r="E45" s="27" t="s">
        <v>0</v>
      </c>
      <c r="F45" s="2"/>
      <c r="G45" s="2"/>
      <c r="H45" s="2">
        <v>20</v>
      </c>
      <c r="I45" s="2">
        <v>20</v>
      </c>
      <c r="J45" s="2">
        <v>30</v>
      </c>
      <c r="K45" s="2">
        <v>12</v>
      </c>
      <c r="L45" s="2">
        <f t="shared" ref="L45:L54" si="3">SUM(F45:J45)+K45</f>
        <v>82</v>
      </c>
    </row>
    <row r="46" spans="1:12" x14ac:dyDescent="0.25">
      <c r="A46" s="21" t="s">
        <v>7</v>
      </c>
      <c r="B46" s="22" t="s">
        <v>66</v>
      </c>
      <c r="C46" s="18" t="s">
        <v>79</v>
      </c>
      <c r="D46" s="27" t="s">
        <v>40</v>
      </c>
      <c r="E46" s="27" t="s">
        <v>0</v>
      </c>
      <c r="F46" s="2"/>
      <c r="G46" s="2"/>
      <c r="H46" s="2">
        <v>10</v>
      </c>
      <c r="I46" s="2">
        <v>22</v>
      </c>
      <c r="J46" s="2">
        <v>9</v>
      </c>
      <c r="K46" s="2"/>
      <c r="L46" s="2">
        <f t="shared" si="3"/>
        <v>41</v>
      </c>
    </row>
    <row r="47" spans="1:12" x14ac:dyDescent="0.25">
      <c r="A47" s="21" t="s">
        <v>33</v>
      </c>
      <c r="B47" s="22" t="s">
        <v>67</v>
      </c>
      <c r="C47" s="18" t="s">
        <v>80</v>
      </c>
      <c r="D47" s="27" t="s">
        <v>40</v>
      </c>
      <c r="E47" s="27" t="s">
        <v>0</v>
      </c>
      <c r="F47" s="2"/>
      <c r="G47" s="2"/>
      <c r="H47" s="2">
        <v>23</v>
      </c>
      <c r="I47" s="2">
        <v>18</v>
      </c>
      <c r="J47" s="2">
        <v>9</v>
      </c>
      <c r="K47" s="2">
        <v>11</v>
      </c>
      <c r="L47" s="2">
        <f t="shared" si="3"/>
        <v>61</v>
      </c>
    </row>
    <row r="48" spans="1:12" x14ac:dyDescent="0.25">
      <c r="A48" s="21" t="s">
        <v>5</v>
      </c>
      <c r="B48" s="22" t="s">
        <v>65</v>
      </c>
      <c r="C48" s="18"/>
      <c r="D48" s="27" t="s">
        <v>48</v>
      </c>
      <c r="E48" s="27" t="s">
        <v>0</v>
      </c>
      <c r="F48" s="2"/>
      <c r="G48" s="2"/>
      <c r="H48" s="2"/>
      <c r="I48" s="2"/>
      <c r="J48" s="2"/>
      <c r="K48" s="2">
        <v>18</v>
      </c>
      <c r="L48" s="2">
        <f t="shared" si="3"/>
        <v>18</v>
      </c>
    </row>
    <row r="49" spans="1:12" x14ac:dyDescent="0.25">
      <c r="A49" s="21" t="s">
        <v>7</v>
      </c>
      <c r="B49" s="22" t="s">
        <v>66</v>
      </c>
      <c r="C49" s="18"/>
      <c r="D49" s="27" t="s">
        <v>48</v>
      </c>
      <c r="E49" s="27" t="s">
        <v>0</v>
      </c>
      <c r="F49" s="2"/>
      <c r="G49" s="2">
        <v>17</v>
      </c>
      <c r="H49" s="2">
        <v>22</v>
      </c>
      <c r="I49" s="2">
        <v>30</v>
      </c>
      <c r="J49" s="2">
        <v>37</v>
      </c>
      <c r="K49" s="2"/>
      <c r="L49" s="2">
        <f t="shared" si="3"/>
        <v>106</v>
      </c>
    </row>
    <row r="50" spans="1:12" x14ac:dyDescent="0.25">
      <c r="A50" s="21" t="s">
        <v>33</v>
      </c>
      <c r="B50" s="22" t="s">
        <v>67</v>
      </c>
      <c r="C50" s="18"/>
      <c r="D50" s="27" t="s">
        <v>48</v>
      </c>
      <c r="E50" s="27" t="s">
        <v>0</v>
      </c>
      <c r="F50" s="2"/>
      <c r="G50" s="2"/>
      <c r="H50" s="2"/>
      <c r="I50" s="2"/>
      <c r="J50" s="2">
        <v>24</v>
      </c>
      <c r="K50" s="2">
        <v>11</v>
      </c>
      <c r="L50" s="2">
        <f t="shared" si="3"/>
        <v>35</v>
      </c>
    </row>
    <row r="51" spans="1:12" x14ac:dyDescent="0.25">
      <c r="A51" s="21" t="s">
        <v>6</v>
      </c>
      <c r="B51" s="22" t="s">
        <v>68</v>
      </c>
      <c r="C51" s="18"/>
      <c r="D51" s="27" t="s">
        <v>40</v>
      </c>
      <c r="E51" s="27" t="s">
        <v>0</v>
      </c>
      <c r="F51" s="2"/>
      <c r="G51" s="2"/>
      <c r="H51" s="2">
        <v>7</v>
      </c>
      <c r="I51" s="2">
        <v>6</v>
      </c>
      <c r="J51" s="2">
        <v>8</v>
      </c>
      <c r="K51" s="2"/>
      <c r="L51" s="2">
        <f t="shared" si="3"/>
        <v>21</v>
      </c>
    </row>
    <row r="52" spans="1:12" x14ac:dyDescent="0.25">
      <c r="A52" s="23" t="s">
        <v>22</v>
      </c>
      <c r="B52" s="22" t="s">
        <v>65</v>
      </c>
      <c r="C52" s="5" t="s">
        <v>90</v>
      </c>
      <c r="D52" s="27" t="s">
        <v>40</v>
      </c>
      <c r="E52" s="27" t="s">
        <v>2</v>
      </c>
      <c r="F52" s="2"/>
      <c r="G52" s="2"/>
      <c r="H52" s="2"/>
      <c r="I52" s="2"/>
      <c r="J52" s="2">
        <v>10</v>
      </c>
      <c r="K52" s="4">
        <v>22</v>
      </c>
      <c r="L52" s="2">
        <f t="shared" si="3"/>
        <v>32</v>
      </c>
    </row>
    <row r="53" spans="1:12" x14ac:dyDescent="0.25">
      <c r="A53" s="23" t="s">
        <v>32</v>
      </c>
      <c r="B53" s="22" t="s">
        <v>66</v>
      </c>
      <c r="C53" s="5" t="s">
        <v>91</v>
      </c>
      <c r="D53" s="27" t="s">
        <v>40</v>
      </c>
      <c r="E53" s="27" t="s">
        <v>2</v>
      </c>
      <c r="F53" s="2"/>
      <c r="G53" s="2"/>
      <c r="H53" s="2"/>
      <c r="I53" s="2"/>
      <c r="J53" s="2">
        <v>15</v>
      </c>
      <c r="K53" s="2"/>
      <c r="L53" s="2">
        <f t="shared" si="3"/>
        <v>15</v>
      </c>
    </row>
    <row r="54" spans="1:12" ht="45" x14ac:dyDescent="0.25">
      <c r="A54" s="23" t="s">
        <v>35</v>
      </c>
      <c r="B54" s="24" t="s">
        <v>69</v>
      </c>
      <c r="C54" s="5" t="s">
        <v>92</v>
      </c>
      <c r="D54" s="27" t="s">
        <v>40</v>
      </c>
      <c r="E54" s="27" t="s">
        <v>2</v>
      </c>
      <c r="F54" s="2"/>
      <c r="G54" s="2"/>
      <c r="H54" s="2"/>
      <c r="I54" s="2"/>
      <c r="J54" s="2"/>
      <c r="K54" s="4">
        <v>7</v>
      </c>
      <c r="L54" s="2">
        <f t="shared" si="3"/>
        <v>7</v>
      </c>
    </row>
    <row r="55" spans="1:12" x14ac:dyDescent="0.25">
      <c r="A55" s="7" t="s">
        <v>50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30" x14ac:dyDescent="0.25">
      <c r="A56" s="21" t="s">
        <v>14</v>
      </c>
      <c r="B56" s="22" t="s">
        <v>70</v>
      </c>
      <c r="C56" s="18" t="s">
        <v>82</v>
      </c>
      <c r="D56" s="27" t="s">
        <v>40</v>
      </c>
      <c r="E56" s="27" t="s">
        <v>0</v>
      </c>
      <c r="F56" s="2"/>
      <c r="G56" s="2"/>
      <c r="H56" s="2">
        <v>4</v>
      </c>
      <c r="I56" s="2">
        <v>4</v>
      </c>
      <c r="J56" s="2">
        <v>4</v>
      </c>
      <c r="K56" s="4">
        <v>17</v>
      </c>
      <c r="L56" s="2">
        <f>SUM(F56:J56)+K56</f>
        <v>29</v>
      </c>
    </row>
    <row r="57" spans="1:12" ht="60" x14ac:dyDescent="0.25">
      <c r="A57" s="23" t="s">
        <v>27</v>
      </c>
      <c r="B57" s="24" t="s">
        <v>70</v>
      </c>
      <c r="C57" s="5" t="s">
        <v>112</v>
      </c>
      <c r="D57" s="27" t="s">
        <v>40</v>
      </c>
      <c r="E57" s="27" t="s">
        <v>2</v>
      </c>
      <c r="F57" s="2"/>
      <c r="G57" s="2"/>
      <c r="H57" s="2"/>
      <c r="I57" s="2"/>
      <c r="J57" s="2">
        <v>3</v>
      </c>
      <c r="K57" s="4">
        <v>10</v>
      </c>
      <c r="L57" s="2">
        <f>SUM(F57:J57)+K57</f>
        <v>13</v>
      </c>
    </row>
    <row r="62" spans="1:12" x14ac:dyDescent="0.25">
      <c r="F62"/>
      <c r="G62"/>
      <c r="H62"/>
      <c r="I62"/>
      <c r="J62"/>
      <c r="K62"/>
      <c r="L62"/>
    </row>
    <row r="63" spans="1:12" x14ac:dyDescent="0.25">
      <c r="F63"/>
      <c r="G63"/>
      <c r="H63"/>
      <c r="I63"/>
      <c r="J63"/>
      <c r="K63"/>
      <c r="L63"/>
    </row>
  </sheetData>
  <sortState ref="A43:Y49">
    <sortCondition ref="E43:E49"/>
    <sortCondition ref="A43:A49"/>
  </sortState>
  <mergeCells count="6">
    <mergeCell ref="A55:L55"/>
    <mergeCell ref="A1:L1"/>
    <mergeCell ref="A3:L3"/>
    <mergeCell ref="A15:L15"/>
    <mergeCell ref="A25:L25"/>
    <mergeCell ref="A44:L44"/>
  </mergeCells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1 января 2017 года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2017-02-01T20:09:28Z</dcterms:modified>
</cp:coreProperties>
</file>